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ЮДО\Кравцова Светлана\РАСКРЫТИЕ ИНФОРМАЦИИ\4 квартал  2025\"/>
    </mc:Choice>
  </mc:AlternateContent>
  <bookViews>
    <workbookView xWindow="0" yWindow="0" windowWidth="28800" windowHeight="11835"/>
  </bookViews>
  <sheets>
    <sheet name="4 кв.2025" sheetId="1" r:id="rId1"/>
  </sheets>
  <definedNames>
    <definedName name="_xlnm.Print_Area" localSheetId="0">'4 кв.2025'!$A$1:$E$28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C26" i="1" s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D10" i="1"/>
  <c r="D26" i="1" s="1"/>
  <c r="E9" i="1"/>
  <c r="E8" i="1"/>
  <c r="E7" i="1"/>
  <c r="E6" i="1"/>
  <c r="E5" i="1"/>
  <c r="E4" i="1"/>
  <c r="E10" i="1" l="1"/>
  <c r="E26" i="1" s="1"/>
  <c r="E25" i="1"/>
</calcChain>
</file>

<file path=xl/comments1.xml><?xml version="1.0" encoding="utf-8"?>
<comments xmlns="http://schemas.openxmlformats.org/spreadsheetml/2006/main">
  <authors>
    <author>Кравцова Елена Ивановна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Кравцова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на 20 коек и морг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  <charset val="204"/>
          </rPr>
          <t>Кравцова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15+15 Губин и Галушко; 9+15+15 Смутко, Крутякова и Ключко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  <charset val="204"/>
          </rPr>
          <t>Кравцова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 Назарчук, Харлов Д., Кудрий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<sst xmlns="http://schemas.openxmlformats.org/spreadsheetml/2006/main" count="31" uniqueCount="31">
  <si>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Информация об объеме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                                      по АО "Харп-Энерго-Газ"   за I V квартал 2025 года.        </t>
  </si>
  <si>
    <t>№ п/п</t>
  </si>
  <si>
    <t>Наименование трансформаторной подстанции.     Полная мощность, кВА</t>
  </si>
  <si>
    <t>Объем свободной для технологического присоединения потребителей трансформаторной мощности, кВт</t>
  </si>
  <si>
    <t>Мощность, зарезервированная на технические присоединения, которые еще не выполнены, кВт</t>
  </si>
  <si>
    <r>
      <t xml:space="preserve">объем свободной для технологического присоединения потребителей трансформаторной мощности (по </t>
    </r>
    <r>
      <rPr>
        <sz val="10"/>
        <rFont val="Arial"/>
        <family val="2"/>
        <charset val="204"/>
      </rPr>
      <t>lll кат надежности), кВт</t>
    </r>
  </si>
  <si>
    <t>ЗТП-10, 2х250</t>
  </si>
  <si>
    <t>ЗТП-19, 1х250</t>
  </si>
  <si>
    <t>ЗТП-20, 2х630</t>
  </si>
  <si>
    <t>ЗТП-21, 2х400</t>
  </si>
  <si>
    <t>ЗТП-22Н, 2х630</t>
  </si>
  <si>
    <t>ЗТП-25, 1х100</t>
  </si>
  <si>
    <t>ЗТП-26Н, 2х630</t>
  </si>
  <si>
    <t>ЗТП-27, 2х250</t>
  </si>
  <si>
    <t>ЗТП-28, 2х400</t>
  </si>
  <si>
    <t>КТП-35, 1х250</t>
  </si>
  <si>
    <t>ЗТП-36, 2х400</t>
  </si>
  <si>
    <t>ЗТП-39, 2х400</t>
  </si>
  <si>
    <t>ЗТП-49, 2х400</t>
  </si>
  <si>
    <t>КТП-57, 1х250</t>
  </si>
  <si>
    <t>КТП-60, 1х160</t>
  </si>
  <si>
    <t>ТП-58, 1х250</t>
  </si>
  <si>
    <t>ТП-8, 1х250</t>
  </si>
  <si>
    <t>ТП-31, 1х250</t>
  </si>
  <si>
    <t>ТП-37, 1х250</t>
  </si>
  <si>
    <t>ТП-33н, 2х630</t>
  </si>
  <si>
    <t>ТП-42, 1х400</t>
  </si>
  <si>
    <t>ТП-48, 2х400</t>
  </si>
  <si>
    <t>ИТОГО:</t>
  </si>
  <si>
    <t>Главный энергетик</t>
  </si>
  <si>
    <t>А.В. Губин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</si>
</sst>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 Cyr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Fill="1"/>
    <xf numFmtId="0" fontId="0" fillId="2" borderId="2" xfId="0" applyFill="1" applyBorder="1"/>
    <xf numFmtId="1" fontId="0" fillId="2" borderId="2" xfId="0" applyNumberForma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30"/>
  <sheetViews>
    <sheetView tabSelected="1" view="pageBreakPreview" zoomScaleNormal="100" workbookViewId="0">
      <selection activeCell="E28" sqref="E28"/>
    </sheetView>
  </sheetViews>
  <sheetFormatPr defaultRowHeight="12.75" x14ac:dyDescent="0.2"/>
  <cols>
    <col min="1" max="1" width="5.140625" customWidth="1"/>
    <col min="2" max="2" width="19.42578125" customWidth="1"/>
    <col min="3" max="3" width="29.5703125" customWidth="1"/>
    <col min="4" max="4" width="17.7109375" customWidth="1"/>
    <col min="5" max="5" width="26.42578125" customWidth="1"/>
  </cols>
  <sheetData>
    <row r="1" spans="1:5" ht="63" customHeight="1" x14ac:dyDescent="0.2">
      <c r="A1" s="25" t="s">
        <v>0</v>
      </c>
      <c r="B1" s="25"/>
      <c r="C1" s="25"/>
      <c r="D1" s="25"/>
      <c r="E1" s="25"/>
    </row>
    <row r="2" spans="1:5" ht="77.25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20.25" customHeight="1" x14ac:dyDescent="0.2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5" s="7" customFormat="1" x14ac:dyDescent="0.2">
      <c r="A4" s="4">
        <v>1</v>
      </c>
      <c r="B4" s="5" t="s">
        <v>6</v>
      </c>
      <c r="C4" s="6">
        <v>0</v>
      </c>
      <c r="D4" s="6">
        <v>0</v>
      </c>
      <c r="E4" s="6">
        <f t="shared" ref="E4:E24" si="0">C4-D4</f>
        <v>0</v>
      </c>
    </row>
    <row r="5" spans="1:5" s="7" customFormat="1" x14ac:dyDescent="0.2">
      <c r="A5" s="4">
        <v>2</v>
      </c>
      <c r="B5" s="8" t="s">
        <v>7</v>
      </c>
      <c r="C5" s="4">
        <v>69.5</v>
      </c>
      <c r="D5" s="9">
        <v>0</v>
      </c>
      <c r="E5" s="4">
        <f t="shared" si="0"/>
        <v>69.5</v>
      </c>
    </row>
    <row r="6" spans="1:5" s="7" customFormat="1" x14ac:dyDescent="0.2">
      <c r="A6" s="4">
        <v>3</v>
      </c>
      <c r="B6" s="8" t="s">
        <v>8</v>
      </c>
      <c r="C6" s="10">
        <v>0</v>
      </c>
      <c r="D6" s="9">
        <v>0</v>
      </c>
      <c r="E6" s="4">
        <f t="shared" si="0"/>
        <v>0</v>
      </c>
    </row>
    <row r="7" spans="1:5" s="7" customFormat="1" x14ac:dyDescent="0.2">
      <c r="A7" s="4">
        <v>4</v>
      </c>
      <c r="B7" s="8" t="s">
        <v>9</v>
      </c>
      <c r="C7" s="4">
        <v>0</v>
      </c>
      <c r="D7" s="4">
        <v>0</v>
      </c>
      <c r="E7" s="4">
        <f t="shared" si="0"/>
        <v>0</v>
      </c>
    </row>
    <row r="8" spans="1:5" s="7" customFormat="1" x14ac:dyDescent="0.2">
      <c r="A8" s="4">
        <v>5</v>
      </c>
      <c r="B8" s="8" t="s">
        <v>10</v>
      </c>
      <c r="C8" s="4">
        <v>22.21</v>
      </c>
      <c r="D8" s="9">
        <v>0</v>
      </c>
      <c r="E8" s="4">
        <f t="shared" si="0"/>
        <v>22.21</v>
      </c>
    </row>
    <row r="9" spans="1:5" s="7" customFormat="1" x14ac:dyDescent="0.2">
      <c r="A9" s="4">
        <v>6</v>
      </c>
      <c r="B9" s="8" t="s">
        <v>11</v>
      </c>
      <c r="C9" s="4">
        <v>220.4</v>
      </c>
      <c r="D9" s="4">
        <v>0</v>
      </c>
      <c r="E9" s="4">
        <f t="shared" si="0"/>
        <v>220.4</v>
      </c>
    </row>
    <row r="10" spans="1:5" s="7" customFormat="1" x14ac:dyDescent="0.2">
      <c r="A10" s="4">
        <v>7</v>
      </c>
      <c r="B10" s="8" t="s">
        <v>12</v>
      </c>
      <c r="C10" s="4">
        <v>290.8</v>
      </c>
      <c r="D10" s="11">
        <f>20+95</f>
        <v>115</v>
      </c>
      <c r="E10" s="4">
        <f t="shared" si="0"/>
        <v>175.8</v>
      </c>
    </row>
    <row r="11" spans="1:5" s="7" customFormat="1" x14ac:dyDescent="0.2">
      <c r="A11" s="4">
        <v>8</v>
      </c>
      <c r="B11" s="8" t="s">
        <v>13</v>
      </c>
      <c r="C11" s="4">
        <v>321.69</v>
      </c>
      <c r="D11" s="4">
        <v>0</v>
      </c>
      <c r="E11" s="4">
        <f t="shared" si="0"/>
        <v>321.69</v>
      </c>
    </row>
    <row r="12" spans="1:5" s="7" customFormat="1" x14ac:dyDescent="0.2">
      <c r="A12" s="4">
        <v>9</v>
      </c>
      <c r="B12" s="8" t="s">
        <v>14</v>
      </c>
      <c r="C12" s="4">
        <v>0</v>
      </c>
      <c r="D12" s="4">
        <v>0</v>
      </c>
      <c r="E12" s="4">
        <f t="shared" si="0"/>
        <v>0</v>
      </c>
    </row>
    <row r="13" spans="1:5" s="7" customFormat="1" x14ac:dyDescent="0.2">
      <c r="A13" s="4">
        <v>10</v>
      </c>
      <c r="B13" s="8" t="s">
        <v>15</v>
      </c>
      <c r="C13" s="4">
        <v>135.5</v>
      </c>
      <c r="D13" s="4">
        <v>0</v>
      </c>
      <c r="E13" s="4">
        <f t="shared" si="0"/>
        <v>135.5</v>
      </c>
    </row>
    <row r="14" spans="1:5" s="7" customFormat="1" x14ac:dyDescent="0.2">
      <c r="A14" s="4">
        <v>11</v>
      </c>
      <c r="B14" s="8" t="s">
        <v>16</v>
      </c>
      <c r="C14" s="4">
        <v>374.27</v>
      </c>
      <c r="D14" s="4">
        <v>0</v>
      </c>
      <c r="E14" s="4">
        <f t="shared" si="0"/>
        <v>374.27</v>
      </c>
    </row>
    <row r="15" spans="1:5" s="7" customFormat="1" x14ac:dyDescent="0.2">
      <c r="A15" s="4">
        <v>12</v>
      </c>
      <c r="B15" s="8" t="s">
        <v>17</v>
      </c>
      <c r="C15" s="4">
        <v>379.51</v>
      </c>
      <c r="D15" s="4">
        <v>0</v>
      </c>
      <c r="E15" s="4">
        <f t="shared" si="0"/>
        <v>379.51</v>
      </c>
    </row>
    <row r="16" spans="1:5" s="7" customFormat="1" x14ac:dyDescent="0.2">
      <c r="A16" s="4">
        <v>13</v>
      </c>
      <c r="B16" s="8" t="s">
        <v>18</v>
      </c>
      <c r="C16" s="4">
        <v>168.31</v>
      </c>
      <c r="D16" s="4">
        <v>0</v>
      </c>
      <c r="E16" s="4">
        <f t="shared" si="0"/>
        <v>168.31</v>
      </c>
    </row>
    <row r="17" spans="1:5" s="7" customFormat="1" x14ac:dyDescent="0.2">
      <c r="A17" s="4">
        <v>14</v>
      </c>
      <c r="B17" s="8" t="s">
        <v>19</v>
      </c>
      <c r="C17" s="4">
        <v>92.5</v>
      </c>
      <c r="D17" s="4">
        <v>0</v>
      </c>
      <c r="E17" s="4">
        <f t="shared" si="0"/>
        <v>92.5</v>
      </c>
    </row>
    <row r="18" spans="1:5" s="7" customFormat="1" x14ac:dyDescent="0.2">
      <c r="A18" s="4">
        <v>15</v>
      </c>
      <c r="B18" s="8" t="s">
        <v>20</v>
      </c>
      <c r="C18" s="4">
        <v>0</v>
      </c>
      <c r="D18" s="6">
        <v>0</v>
      </c>
      <c r="E18" s="4">
        <v>0</v>
      </c>
    </row>
    <row r="19" spans="1:5" s="7" customFormat="1" x14ac:dyDescent="0.2">
      <c r="A19" s="4">
        <v>16</v>
      </c>
      <c r="B19" s="5" t="s">
        <v>21</v>
      </c>
      <c r="C19" s="6">
        <v>0</v>
      </c>
      <c r="D19" s="6">
        <v>0</v>
      </c>
      <c r="E19" s="4">
        <f>C19-D19</f>
        <v>0</v>
      </c>
    </row>
    <row r="20" spans="1:5" s="7" customFormat="1" x14ac:dyDescent="0.2">
      <c r="A20" s="4">
        <v>17</v>
      </c>
      <c r="B20" s="8" t="s">
        <v>22</v>
      </c>
      <c r="C20" s="4">
        <v>235</v>
      </c>
      <c r="D20" s="4">
        <v>0</v>
      </c>
      <c r="E20" s="4">
        <f t="shared" si="0"/>
        <v>235</v>
      </c>
    </row>
    <row r="21" spans="1:5" s="7" customFormat="1" x14ac:dyDescent="0.2">
      <c r="A21" s="4">
        <v>18</v>
      </c>
      <c r="B21" s="8" t="s">
        <v>23</v>
      </c>
      <c r="C21" s="4">
        <v>235</v>
      </c>
      <c r="D21" s="4">
        <v>0</v>
      </c>
      <c r="E21" s="4">
        <f t="shared" si="0"/>
        <v>235</v>
      </c>
    </row>
    <row r="22" spans="1:5" s="7" customFormat="1" x14ac:dyDescent="0.2">
      <c r="A22" s="4">
        <v>19</v>
      </c>
      <c r="B22" s="8" t="s">
        <v>24</v>
      </c>
      <c r="C22" s="4">
        <v>68.959999999999994</v>
      </c>
      <c r="D22" s="9">
        <v>0</v>
      </c>
      <c r="E22" s="4">
        <f t="shared" si="0"/>
        <v>68.959999999999994</v>
      </c>
    </row>
    <row r="23" spans="1:5" s="7" customFormat="1" x14ac:dyDescent="0.2">
      <c r="A23" s="4">
        <v>20</v>
      </c>
      <c r="B23" s="8" t="s">
        <v>25</v>
      </c>
      <c r="C23" s="4">
        <v>297.45</v>
      </c>
      <c r="D23" s="9">
        <v>0</v>
      </c>
      <c r="E23" s="4">
        <f t="shared" si="0"/>
        <v>297.45</v>
      </c>
    </row>
    <row r="24" spans="1:5" s="7" customFormat="1" x14ac:dyDescent="0.2">
      <c r="A24" s="4">
        <v>21</v>
      </c>
      <c r="B24" s="8" t="s">
        <v>26</v>
      </c>
      <c r="C24" s="4">
        <v>0</v>
      </c>
      <c r="D24" s="4">
        <v>0</v>
      </c>
      <c r="E24" s="4">
        <f t="shared" si="0"/>
        <v>0</v>
      </c>
    </row>
    <row r="25" spans="1:5" s="7" customFormat="1" x14ac:dyDescent="0.2">
      <c r="A25" s="4">
        <v>22</v>
      </c>
      <c r="B25" s="12" t="s">
        <v>27</v>
      </c>
      <c r="C25" s="13">
        <f>298-15-15</f>
        <v>268</v>
      </c>
      <c r="D25" s="14">
        <f>15+15</f>
        <v>30</v>
      </c>
      <c r="E25" s="15">
        <f>C25-D25</f>
        <v>238</v>
      </c>
    </row>
    <row r="26" spans="1:5" ht="18.75" customHeight="1" x14ac:dyDescent="0.2">
      <c r="A26" s="7"/>
      <c r="B26" s="16" t="s">
        <v>28</v>
      </c>
      <c r="C26" s="17">
        <f>SUM(C4:C25)</f>
        <v>3179.1</v>
      </c>
      <c r="D26" s="17">
        <f>SUM(D4:D25)</f>
        <v>145</v>
      </c>
      <c r="E26" s="17">
        <f>SUM(E4:E25)</f>
        <v>3034.0999999999995</v>
      </c>
    </row>
    <row r="27" spans="1:5" x14ac:dyDescent="0.2">
      <c r="A27" s="7"/>
      <c r="B27" s="7"/>
      <c r="C27" s="18"/>
      <c r="D27" s="7"/>
      <c r="E27" s="7"/>
    </row>
    <row r="28" spans="1:5" s="22" customFormat="1" ht="49.5" customHeight="1" x14ac:dyDescent="0.2">
      <c r="A28" s="19"/>
      <c r="B28" s="19" t="s">
        <v>29</v>
      </c>
      <c r="C28" s="19"/>
      <c r="D28" s="20" t="s">
        <v>30</v>
      </c>
      <c r="E28" s="21"/>
    </row>
    <row r="30" spans="1:5" x14ac:dyDescent="0.2">
      <c r="C30" s="23"/>
      <c r="E30" s="24"/>
    </row>
  </sheetData>
  <mergeCells count="1">
    <mergeCell ref="A1:E1"/>
  </mergeCells>
  <pageMargins left="0.75" right="0.75" top="1" bottom="1" header="0.5" footer="0.5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кв.2025</vt:lpstr>
      <vt:lpstr>'4 кв.2025'!Область_печати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Кравцова Елена Ивановна</dc:creator>
  <cp:lastModifiedBy>Кравцова Елена Ивановна</cp:lastModifiedBy>
  <dcterms:created xsi:type="dcterms:W3CDTF">2026-01-05T08:40:47Z</dcterms:created>
  <dcterms:modified xsi:type="dcterms:W3CDTF">2026-01-05T08:43:59Z</dcterms:modified>
</cp:coreProperties>
</file>